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esktop\"/>
    </mc:Choice>
  </mc:AlternateContent>
  <xr:revisionPtr revIDLastSave="0" documentId="8_{EDBA1D6B-70AF-4509-8884-24975FA0F931}" xr6:coauthVersionLast="47" xr6:coauthVersionMax="47" xr10:uidLastSave="{00000000-0000-0000-0000-000000000000}"/>
  <bookViews>
    <workbookView xWindow="-120" yWindow="-120" windowWidth="25440" windowHeight="15390" xr2:uid="{C1067F00-1A3B-DE4E-A399-ABAC7366DADB}"/>
  </bookViews>
  <sheets>
    <sheet name="Blad1" sheetId="1" r:id="rId1"/>
  </sheets>
  <definedNames>
    <definedName name="_xlnm.Print_Area" localSheetId="0">Blad1!$A$1:$G$45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F32" i="1"/>
  <c r="F31" i="1"/>
  <c r="F30" i="1"/>
  <c r="F29" i="1"/>
  <c r="F28" i="1"/>
  <c r="F26" i="1"/>
  <c r="F27" i="1"/>
</calcChain>
</file>

<file path=xl/sharedStrings.xml><?xml version="1.0" encoding="utf-8"?>
<sst xmlns="http://schemas.openxmlformats.org/spreadsheetml/2006/main" count="54" uniqueCount="45">
  <si>
    <t>Kom je met partner?</t>
  </si>
  <si>
    <t>Kom je met de auto?</t>
  </si>
  <si>
    <t>Deelname aan de lunch</t>
  </si>
  <si>
    <t>Dieetwensen voor lunch/diner?</t>
  </si>
  <si>
    <t>NWG VOORJAARSDAG</t>
  </si>
  <si>
    <t>zaterdag 20 april 2024</t>
  </si>
  <si>
    <t>Locatie:  Oosterkerk, Woudenbergseweg 44, 3701 BC Zeist</t>
  </si>
  <si>
    <t>Prijs totaal:</t>
  </si>
  <si>
    <t>Totaal bedrag van deze aanmelding</t>
  </si>
  <si>
    <t>naam teamleden (2) :</t>
  </si>
  <si>
    <t>naam teamleden (1) :</t>
  </si>
  <si>
    <t>Dieetwensen voor lunch/diner partner?</t>
  </si>
  <si>
    <t xml:space="preserve">                                                                                                                         welke?</t>
  </si>
  <si>
    <t>naam teamleden (3) :</t>
  </si>
  <si>
    <t>aantal (     ) max 3 p</t>
  </si>
  <si>
    <t>aanvinken en/of invullen</t>
  </si>
  <si>
    <t>12.00</t>
  </si>
  <si>
    <t>13.00</t>
  </si>
  <si>
    <t>18.00</t>
  </si>
  <si>
    <t>11.30</t>
  </si>
  <si>
    <t>start</t>
  </si>
  <si>
    <t>hr</t>
  </si>
  <si>
    <t>Totaalbedrag</t>
  </si>
  <si>
    <t>aantal per keuze:</t>
  </si>
  <si>
    <t>15.00</t>
  </si>
  <si>
    <t xml:space="preserve">E-mailadres: </t>
  </si>
  <si>
    <t>prijzen zijn per persoon</t>
  </si>
  <si>
    <t>Naam deelnemer:                                                                                                   Dhr./Mw.</t>
  </si>
  <si>
    <t>Naam partner :                                                                                                        Dhr./Mw.</t>
  </si>
  <si>
    <r>
      <rPr>
        <b/>
        <sz val="16"/>
        <color theme="1"/>
        <rFont val="Calibri"/>
        <family val="2"/>
        <scheme val="minor"/>
      </rPr>
      <t>Dit ingevulde inschrijfformulier</t>
    </r>
    <r>
      <rPr>
        <sz val="16"/>
        <color theme="1"/>
        <rFont val="Calibri"/>
        <family val="2"/>
        <scheme val="minor"/>
      </rPr>
      <t xml:space="preserve"> z.s.m. doch </t>
    </r>
    <r>
      <rPr>
        <b/>
        <sz val="16"/>
        <color theme="1"/>
        <rFont val="Calibri"/>
        <family val="2"/>
        <scheme val="minor"/>
      </rPr>
      <t>uiterlijk 18 februari</t>
    </r>
    <r>
      <rPr>
        <sz val="16"/>
        <color theme="1"/>
        <rFont val="Calibri"/>
        <family val="2"/>
        <scheme val="minor"/>
      </rPr>
      <t xml:space="preserve"> per email sturen</t>
    </r>
  </si>
  <si>
    <t xml:space="preserve">Over te maken voor (datum) op de bankrekening van </t>
  </si>
  <si>
    <t xml:space="preserve">afd. Utrecht van het Nederlands Wijngilde NL63 RABO 0385 2649 76 </t>
  </si>
  <si>
    <t>o.v.v. naam, afdeling en e-mailadres</t>
  </si>
  <si>
    <r>
      <t>Deelname aan de André de Caluwe wedstrijd?</t>
    </r>
    <r>
      <rPr>
        <b/>
        <sz val="16"/>
        <color theme="4" tint="-0.249977111117893"/>
        <rFont val="Calibri"/>
        <family val="2"/>
        <scheme val="minor"/>
      </rPr>
      <t xml:space="preserve"> </t>
    </r>
    <r>
      <rPr>
        <sz val="16"/>
        <rFont val="Calibri"/>
        <family val="2"/>
        <scheme val="minor"/>
      </rPr>
      <t>á</t>
    </r>
    <r>
      <rPr>
        <b/>
        <sz val="16"/>
        <color theme="4" tint="-0.249977111117893"/>
        <rFont val="Calibri"/>
        <family val="2"/>
        <scheme val="minor"/>
      </rPr>
      <t xml:space="preserve"> </t>
    </r>
    <r>
      <rPr>
        <sz val="16"/>
        <color theme="4" tint="-0.249977111117893"/>
        <rFont val="Calibri"/>
        <family val="2"/>
        <scheme val="minor"/>
      </rPr>
      <t>€</t>
    </r>
    <r>
      <rPr>
        <b/>
        <sz val="16"/>
        <color theme="4" tint="-0.249977111117893"/>
        <rFont val="Calibri"/>
        <family val="2"/>
        <scheme val="minor"/>
      </rPr>
      <t xml:space="preserve"> 27,50</t>
    </r>
    <r>
      <rPr>
        <sz val="16"/>
        <rFont val="Calibri"/>
        <family val="2"/>
        <scheme val="minor"/>
      </rPr>
      <t xml:space="preserve"> p.p</t>
    </r>
  </si>
  <si>
    <t>Naam NWG Afdeling (Bijv. Utrecht, Amsterdam, Breda)</t>
  </si>
  <si>
    <r>
      <t xml:space="preserve">aan </t>
    </r>
    <r>
      <rPr>
        <b/>
        <sz val="16"/>
        <color theme="1"/>
        <rFont val="Calibri"/>
        <family val="2"/>
        <scheme val="minor"/>
      </rPr>
      <t>secretariaat@wijngildeutrecht.nl</t>
    </r>
    <r>
      <rPr>
        <sz val="16"/>
        <color theme="1"/>
        <rFont val="Calibri"/>
        <family val="2"/>
        <scheme val="minor"/>
      </rPr>
      <t xml:space="preserve"> incl. naam aanmelder, afdeling en e-mailadres.</t>
    </r>
  </si>
  <si>
    <t>*</t>
  </si>
  <si>
    <r>
      <t>Deelname</t>
    </r>
    <r>
      <rPr>
        <b/>
        <sz val="16"/>
        <color theme="1"/>
        <rFont val="Calibri"/>
        <family val="2"/>
        <scheme val="minor"/>
      </rPr>
      <t xml:space="preserve"> aan de gehele dag</t>
    </r>
    <r>
      <rPr>
        <sz val="16"/>
        <color theme="1"/>
        <rFont val="Calibri"/>
        <family val="2"/>
        <scheme val="minor"/>
      </rPr>
      <t xml:space="preserve"> (Lunch t/m buffet) á</t>
    </r>
    <r>
      <rPr>
        <sz val="16"/>
        <color theme="4"/>
        <rFont val="Calibri (Hoofdtekst)"/>
      </rPr>
      <t xml:space="preserve"> € </t>
    </r>
    <r>
      <rPr>
        <b/>
        <sz val="16"/>
        <color theme="4"/>
        <rFont val="Calibri (Hoofdtekst)"/>
      </rPr>
      <t>105</t>
    </r>
    <r>
      <rPr>
        <sz val="16"/>
        <color theme="4"/>
        <rFont val="Calibri (Hoofdtekst)"/>
      </rPr>
      <t>,-</t>
    </r>
    <r>
      <rPr>
        <sz val="16"/>
        <color theme="1"/>
        <rFont val="Calibri"/>
        <family val="2"/>
        <scheme val="minor"/>
      </rPr>
      <t xml:space="preserve"> p.p.</t>
    </r>
  </si>
  <si>
    <r>
      <t>Deelname aan de</t>
    </r>
    <r>
      <rPr>
        <b/>
        <sz val="16"/>
        <color theme="1"/>
        <rFont val="Calibri"/>
        <family val="2"/>
        <scheme val="minor"/>
      </rPr>
      <t xml:space="preserve"> lunch</t>
    </r>
    <r>
      <rPr>
        <sz val="16"/>
        <color theme="1"/>
        <rFont val="Calibri"/>
        <family val="2"/>
        <scheme val="minor"/>
      </rPr>
      <t xml:space="preserve"> á</t>
    </r>
    <r>
      <rPr>
        <sz val="16"/>
        <color theme="4"/>
        <rFont val="Calibri (Hoofdtekst)"/>
      </rPr>
      <t xml:space="preserve"> € </t>
    </r>
    <r>
      <rPr>
        <b/>
        <sz val="16"/>
        <color theme="4"/>
        <rFont val="Calibri (Hoofdtekst)"/>
      </rPr>
      <t>10,00</t>
    </r>
    <r>
      <rPr>
        <sz val="16"/>
        <color theme="1"/>
        <rFont val="Calibri"/>
        <family val="2"/>
        <scheme val="minor"/>
      </rPr>
      <t xml:space="preserve"> p.p.</t>
    </r>
  </si>
  <si>
    <r>
      <t xml:space="preserve">* Deelname aan de </t>
    </r>
    <r>
      <rPr>
        <b/>
        <sz val="16"/>
        <rFont val="Calibri"/>
        <family val="2"/>
        <scheme val="minor"/>
      </rPr>
      <t>wedstrijd</t>
    </r>
    <r>
      <rPr>
        <sz val="16"/>
        <color theme="1"/>
        <rFont val="Calibri"/>
        <family val="2"/>
        <scheme val="minor"/>
      </rPr>
      <t xml:space="preserve"> á </t>
    </r>
    <r>
      <rPr>
        <sz val="16"/>
        <color theme="4"/>
        <rFont val="Calibri (Hoofdtekst)"/>
      </rPr>
      <t xml:space="preserve">€ </t>
    </r>
    <r>
      <rPr>
        <b/>
        <sz val="16"/>
        <color theme="4"/>
        <rFont val="Calibri (Hoofdtekst)"/>
      </rPr>
      <t>27,50</t>
    </r>
    <r>
      <rPr>
        <sz val="16"/>
        <color theme="1"/>
        <rFont val="Calibri"/>
        <family val="2"/>
        <scheme val="minor"/>
      </rPr>
      <t xml:space="preserve"> p.p.</t>
    </r>
  </si>
  <si>
    <r>
      <t xml:space="preserve">Deelname aan </t>
    </r>
    <r>
      <rPr>
        <b/>
        <sz val="16"/>
        <rFont val="Calibri"/>
        <family val="2"/>
        <scheme val="minor"/>
      </rPr>
      <t>wedstrijd</t>
    </r>
    <r>
      <rPr>
        <b/>
        <sz val="16"/>
        <color theme="1"/>
        <rFont val="Calibri"/>
        <family val="2"/>
        <scheme val="minor"/>
      </rPr>
      <t>, proeverij wijngaard en borrel</t>
    </r>
    <r>
      <rPr>
        <sz val="16"/>
        <color theme="1"/>
        <rFont val="Calibri"/>
        <family val="2"/>
        <scheme val="minor"/>
      </rPr>
      <t xml:space="preserve"> á </t>
    </r>
    <r>
      <rPr>
        <sz val="16"/>
        <color theme="4"/>
        <rFont val="Calibri"/>
        <family val="2"/>
        <scheme val="minor"/>
      </rPr>
      <t>€</t>
    </r>
    <r>
      <rPr>
        <b/>
        <sz val="16"/>
        <color theme="4"/>
        <rFont val="Calibri (Hoofdtekst)"/>
      </rPr>
      <t xml:space="preserve"> 57,50</t>
    </r>
    <r>
      <rPr>
        <sz val="16"/>
        <color theme="1"/>
        <rFont val="Calibri"/>
        <family val="2"/>
        <scheme val="minor"/>
      </rPr>
      <t xml:space="preserve"> p.p.</t>
    </r>
  </si>
  <si>
    <r>
      <t xml:space="preserve">Deelname aan </t>
    </r>
    <r>
      <rPr>
        <b/>
        <sz val="16"/>
        <rFont val="Calibri"/>
        <family val="2"/>
        <scheme val="minor"/>
      </rPr>
      <t>bezoek Slot Zeist</t>
    </r>
    <r>
      <rPr>
        <b/>
        <sz val="16"/>
        <color theme="1"/>
        <rFont val="Calibri"/>
        <family val="2"/>
        <scheme val="minor"/>
      </rPr>
      <t>, proeverij wijngaard en borrel</t>
    </r>
    <r>
      <rPr>
        <sz val="16"/>
        <color theme="1"/>
        <rFont val="Calibri"/>
        <family val="2"/>
        <scheme val="minor"/>
      </rPr>
      <t xml:space="preserve"> á </t>
    </r>
    <r>
      <rPr>
        <sz val="16"/>
        <color theme="4"/>
        <rFont val="Calibri"/>
        <family val="2"/>
        <scheme val="minor"/>
      </rPr>
      <t>€</t>
    </r>
    <r>
      <rPr>
        <b/>
        <sz val="16"/>
        <color theme="4"/>
        <rFont val="Calibri (Hoofdtekst)"/>
      </rPr>
      <t xml:space="preserve"> 35,00</t>
    </r>
    <r>
      <rPr>
        <sz val="16"/>
        <color theme="1"/>
        <rFont val="Calibri"/>
        <family val="2"/>
        <scheme val="minor"/>
      </rPr>
      <t xml:space="preserve"> p.p. (partner-programma)</t>
    </r>
  </si>
  <si>
    <r>
      <t xml:space="preserve">Deelname </t>
    </r>
    <r>
      <rPr>
        <b/>
        <sz val="16"/>
        <color theme="1"/>
        <rFont val="Calibri"/>
        <family val="2"/>
        <scheme val="minor"/>
      </rPr>
      <t>proeverij wijngaard</t>
    </r>
    <r>
      <rPr>
        <sz val="16"/>
        <color theme="1"/>
        <rFont val="Calibri"/>
        <family val="2"/>
        <scheme val="minor"/>
      </rPr>
      <t xml:space="preserve"> </t>
    </r>
    <r>
      <rPr>
        <b/>
        <sz val="16"/>
        <color theme="4"/>
        <rFont val="Calibri"/>
        <family val="2"/>
        <scheme val="minor"/>
      </rPr>
      <t>€ 27,50</t>
    </r>
    <r>
      <rPr>
        <sz val="16"/>
        <color theme="1"/>
        <rFont val="Calibri"/>
        <family val="2"/>
        <scheme val="minor"/>
      </rPr>
      <t xml:space="preserve"> p.p</t>
    </r>
  </si>
  <si>
    <r>
      <t xml:space="preserve">Deelname aan het </t>
    </r>
    <r>
      <rPr>
        <b/>
        <sz val="16"/>
        <color theme="1"/>
        <rFont val="Calibri"/>
        <family val="2"/>
        <scheme val="minor"/>
      </rPr>
      <t>buffet</t>
    </r>
    <r>
      <rPr>
        <sz val="16"/>
        <color theme="1"/>
        <rFont val="Calibri"/>
        <family val="2"/>
        <scheme val="minor"/>
      </rPr>
      <t xml:space="preserve"> á </t>
    </r>
    <r>
      <rPr>
        <sz val="16"/>
        <color theme="4"/>
        <rFont val="Calibri (Hoofdtekst)"/>
      </rPr>
      <t>€</t>
    </r>
    <r>
      <rPr>
        <b/>
        <sz val="16"/>
        <color theme="4"/>
        <rFont val="Calibri (Hoofdtekst)"/>
      </rPr>
      <t xml:space="preserve"> 49,00</t>
    </r>
    <r>
      <rPr>
        <sz val="16"/>
        <color theme="1"/>
        <rFont val="Calibri"/>
        <family val="2"/>
        <scheme val="minor"/>
      </rPr>
      <t xml:space="preserve"> p.p.</t>
    </r>
  </si>
  <si>
    <t>Let op, je betaalt enkel deelname aan de wedstrijd voor jezelf en/of partner. NIET voor andere teamleden.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</si>
</sst>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0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97395D"/>
      <name val="Calibri"/>
      <family val="2"/>
      <scheme val="minor"/>
    </font>
    <font>
      <sz val="8"/>
      <color rgb="FF000000"/>
      <name val="Segoe UI"/>
      <family val="2"/>
    </font>
    <font>
      <b/>
      <sz val="22"/>
      <color rgb="FF97395D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4"/>
      <name val="Calibri (Hoofdtekst)"/>
    </font>
    <font>
      <b/>
      <sz val="16"/>
      <color theme="4"/>
      <name val="Calibri (Hoofdtekst)"/>
    </font>
    <font>
      <b/>
      <sz val="16"/>
      <name val="Calibri"/>
      <family val="2"/>
      <scheme val="minor"/>
    </font>
    <font>
      <sz val="16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6"/>
      <name val="Calibri"/>
      <family val="2"/>
      <scheme val="minor"/>
    </font>
    <font>
      <sz val="16"/>
      <color theme="4" tint="-0.249977111117893"/>
      <name val="Calibri"/>
      <family val="2"/>
      <scheme val="minor"/>
    </font>
    <font>
      <b/>
      <sz val="16"/>
      <color theme="4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2" fillId="0" borderId="9" xfId="0" applyFont="1" applyBorder="1"/>
    <xf numFmtId="164" fontId="1" fillId="0" borderId="0" xfId="0" applyNumberFormat="1" applyFont="1"/>
    <xf numFmtId="0" fontId="2" fillId="0" borderId="3" xfId="0" applyFont="1" applyBorder="1"/>
    <xf numFmtId="0" fontId="2" fillId="0" borderId="11" xfId="0" applyFont="1" applyBorder="1"/>
    <xf numFmtId="0" fontId="2" fillId="0" borderId="13" xfId="0" applyFont="1" applyBorder="1"/>
    <xf numFmtId="0" fontId="1" fillId="0" borderId="2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2" xfId="0" applyFont="1" applyBorder="1"/>
    <xf numFmtId="0" fontId="8" fillId="0" borderId="14" xfId="0" applyFont="1" applyBorder="1"/>
    <xf numFmtId="0" fontId="8" fillId="0" borderId="10" xfId="0" applyFont="1" applyBorder="1"/>
    <xf numFmtId="0" fontId="8" fillId="0" borderId="15" xfId="0" applyFont="1" applyBorder="1"/>
    <xf numFmtId="0" fontId="8" fillId="0" borderId="16" xfId="0" applyFont="1" applyBorder="1"/>
    <xf numFmtId="0" fontId="8" fillId="0" borderId="4" xfId="0" applyFont="1" applyBorder="1"/>
    <xf numFmtId="0" fontId="7" fillId="0" borderId="9" xfId="0" applyFont="1" applyBorder="1"/>
    <xf numFmtId="0" fontId="8" fillId="0" borderId="6" xfId="0" applyFont="1" applyBorder="1"/>
    <xf numFmtId="0" fontId="8" fillId="0" borderId="8" xfId="0" applyFont="1" applyBorder="1"/>
    <xf numFmtId="0" fontId="8" fillId="0" borderId="0" xfId="0" applyFont="1"/>
    <xf numFmtId="0" fontId="8" fillId="0" borderId="1" xfId="0" applyFont="1" applyBorder="1"/>
    <xf numFmtId="0" fontId="8" fillId="0" borderId="17" xfId="0" applyFont="1" applyBorder="1"/>
    <xf numFmtId="0" fontId="8" fillId="0" borderId="21" xfId="0" applyFont="1" applyBorder="1"/>
    <xf numFmtId="0" fontId="8" fillId="0" borderId="18" xfId="0" applyFont="1" applyBorder="1"/>
    <xf numFmtId="0" fontId="8" fillId="0" borderId="19" xfId="0" applyFont="1" applyBorder="1"/>
    <xf numFmtId="0" fontId="8" fillId="0" borderId="20" xfId="0" applyFont="1" applyBorder="1"/>
    <xf numFmtId="0" fontId="8" fillId="0" borderId="7" xfId="0" applyFont="1" applyBorder="1"/>
    <xf numFmtId="0" fontId="8" fillId="0" borderId="5" xfId="0" applyFont="1" applyBorder="1"/>
    <xf numFmtId="0" fontId="8" fillId="0" borderId="24" xfId="0" applyFont="1" applyBorder="1"/>
    <xf numFmtId="0" fontId="8" fillId="0" borderId="25" xfId="0" applyFont="1" applyBorder="1"/>
    <xf numFmtId="0" fontId="8" fillId="0" borderId="26" xfId="0" applyFont="1" applyBorder="1"/>
    <xf numFmtId="0" fontId="13" fillId="0" borderId="0" xfId="0" applyFont="1"/>
    <xf numFmtId="0" fontId="7" fillId="0" borderId="0" xfId="0" applyFont="1"/>
    <xf numFmtId="164" fontId="8" fillId="0" borderId="23" xfId="0" applyNumberFormat="1" applyFont="1" applyBorder="1"/>
    <xf numFmtId="0" fontId="2" fillId="0" borderId="10" xfId="0" applyFont="1" applyBorder="1"/>
    <xf numFmtId="0" fontId="2" fillId="0" borderId="12" xfId="0" applyFont="1" applyBorder="1"/>
    <xf numFmtId="164" fontId="8" fillId="0" borderId="22" xfId="0" applyNumberFormat="1" applyFont="1" applyBorder="1"/>
    <xf numFmtId="0" fontId="18" fillId="0" borderId="0" xfId="0" applyFont="1"/>
    <xf numFmtId="0" fontId="19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9739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7142</xdr:colOff>
      <xdr:row>1</xdr:row>
      <xdr:rowOff>0</xdr:rowOff>
    </xdr:from>
    <xdr:to>
      <xdr:col>5</xdr:col>
      <xdr:colOff>8730</xdr:colOff>
      <xdr:row>2</xdr:row>
      <xdr:rowOff>18426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7330" y="0"/>
          <a:ext cx="9172575" cy="303388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12</xdr:row>
          <xdr:rowOff>28575</xdr:rowOff>
        </xdr:from>
        <xdr:to>
          <xdr:col>4</xdr:col>
          <xdr:colOff>409575</xdr:colOff>
          <xdr:row>12</xdr:row>
          <xdr:rowOff>219075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12</xdr:row>
          <xdr:rowOff>28575</xdr:rowOff>
        </xdr:from>
        <xdr:to>
          <xdr:col>4</xdr:col>
          <xdr:colOff>1095375</xdr:colOff>
          <xdr:row>12</xdr:row>
          <xdr:rowOff>219075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13</xdr:row>
          <xdr:rowOff>28575</xdr:rowOff>
        </xdr:from>
        <xdr:to>
          <xdr:col>4</xdr:col>
          <xdr:colOff>409575</xdr:colOff>
          <xdr:row>13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13</xdr:row>
          <xdr:rowOff>28575</xdr:rowOff>
        </xdr:from>
        <xdr:to>
          <xdr:col>4</xdr:col>
          <xdr:colOff>1095375</xdr:colOff>
          <xdr:row>13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14</xdr:row>
          <xdr:rowOff>28575</xdr:rowOff>
        </xdr:from>
        <xdr:to>
          <xdr:col>4</xdr:col>
          <xdr:colOff>409575</xdr:colOff>
          <xdr:row>14</xdr:row>
          <xdr:rowOff>219075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14</xdr:row>
          <xdr:rowOff>28575</xdr:rowOff>
        </xdr:from>
        <xdr:to>
          <xdr:col>4</xdr:col>
          <xdr:colOff>1095375</xdr:colOff>
          <xdr:row>14</xdr:row>
          <xdr:rowOff>219075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16</xdr:row>
          <xdr:rowOff>28575</xdr:rowOff>
        </xdr:from>
        <xdr:to>
          <xdr:col>4</xdr:col>
          <xdr:colOff>409575</xdr:colOff>
          <xdr:row>16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16</xdr:row>
          <xdr:rowOff>28575</xdr:rowOff>
        </xdr:from>
        <xdr:to>
          <xdr:col>4</xdr:col>
          <xdr:colOff>1095375</xdr:colOff>
          <xdr:row>16</xdr:row>
          <xdr:rowOff>219075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</xdr:row>
          <xdr:rowOff>28575</xdr:rowOff>
        </xdr:from>
        <xdr:to>
          <xdr:col>4</xdr:col>
          <xdr:colOff>409575</xdr:colOff>
          <xdr:row>10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10</xdr:row>
          <xdr:rowOff>28575</xdr:rowOff>
        </xdr:from>
        <xdr:to>
          <xdr:col>4</xdr:col>
          <xdr:colOff>1095375</xdr:colOff>
          <xdr:row>10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18</xdr:row>
          <xdr:rowOff>28575</xdr:rowOff>
        </xdr:from>
        <xdr:to>
          <xdr:col>4</xdr:col>
          <xdr:colOff>409575</xdr:colOff>
          <xdr:row>18</xdr:row>
          <xdr:rowOff>219075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18</xdr:row>
          <xdr:rowOff>28575</xdr:rowOff>
        </xdr:from>
        <xdr:to>
          <xdr:col>4</xdr:col>
          <xdr:colOff>1095375</xdr:colOff>
          <xdr:row>18</xdr:row>
          <xdr:rowOff>219075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AF457-4109-2143-9CE6-5762F7CB6632}">
  <sheetPr>
    <pageSetUpPr fitToPage="1"/>
  </sheetPr>
  <dimension ref="B1:F44"/>
  <sheetViews>
    <sheetView tabSelected="1" view="pageBreakPreview" topLeftCell="A20" zoomScale="80" zoomScaleNormal="80" zoomScaleSheetLayoutView="80" zoomScalePageLayoutView="53" workbookViewId="0">
      <selection activeCell="D43" sqref="D43"/>
    </sheetView>
  </sheetViews>
  <sheetFormatPr defaultColWidth="11" defaultRowHeight="15.75"/>
  <cols>
    <col min="1" max="1" width="9.625" customWidth="1"/>
    <col min="2" max="2" width="6.375" customWidth="1"/>
    <col min="3" max="3" width="3.625" customWidth="1"/>
    <col min="4" max="4" width="96.375" bestFit="1" customWidth="1"/>
    <col min="5" max="5" width="23.875" customWidth="1"/>
    <col min="6" max="6" width="13.375" customWidth="1"/>
  </cols>
  <sheetData>
    <row r="1" spans="3:6" ht="100.5" customHeight="1"/>
    <row r="2" spans="3:6" ht="237" customHeight="1">
      <c r="C2" s="1"/>
      <c r="D2" s="1"/>
      <c r="E2" s="1"/>
      <c r="F2" s="1"/>
    </row>
    <row r="3" spans="3:6" ht="18.75">
      <c r="C3" s="1"/>
      <c r="D3" s="1"/>
      <c r="E3" s="1"/>
      <c r="F3" s="1"/>
    </row>
    <row r="4" spans="3:6" ht="19.5" thickBot="1">
      <c r="C4" s="1"/>
      <c r="D4" s="1"/>
      <c r="E4" s="1"/>
      <c r="F4" s="1"/>
    </row>
    <row r="5" spans="3:6" ht="29.25" thickBot="1">
      <c r="C5" s="1"/>
      <c r="D5" s="15" t="s">
        <v>4</v>
      </c>
      <c r="E5" s="5" t="s">
        <v>5</v>
      </c>
      <c r="F5" s="1"/>
    </row>
    <row r="6" spans="3:6" ht="21">
      <c r="C6" s="1"/>
      <c r="D6" s="16" t="s">
        <v>6</v>
      </c>
      <c r="E6" s="1"/>
      <c r="F6" s="1"/>
    </row>
    <row r="7" spans="3:6" ht="21.75" thickBot="1">
      <c r="C7" s="1"/>
      <c r="D7" s="1"/>
      <c r="E7" s="2" t="s">
        <v>15</v>
      </c>
      <c r="F7" s="26"/>
    </row>
    <row r="8" spans="3:6" ht="21.75" thickBot="1">
      <c r="C8" s="1"/>
      <c r="D8" s="17" t="s">
        <v>34</v>
      </c>
      <c r="E8" s="27"/>
      <c r="F8" s="26"/>
    </row>
    <row r="9" spans="3:6" ht="21.75" thickBot="1">
      <c r="C9" s="1"/>
      <c r="D9" s="18" t="s">
        <v>27</v>
      </c>
      <c r="E9" s="28"/>
      <c r="F9" s="26"/>
    </row>
    <row r="10" spans="3:6" ht="21.75" thickBot="1">
      <c r="C10" s="1"/>
      <c r="D10" s="19" t="s">
        <v>25</v>
      </c>
      <c r="E10" s="29"/>
      <c r="F10" s="26"/>
    </row>
    <row r="11" spans="3:6" ht="21.75" thickBot="1">
      <c r="C11" s="1"/>
      <c r="D11" s="20" t="s">
        <v>0</v>
      </c>
      <c r="E11" s="27"/>
      <c r="F11" s="26"/>
    </row>
    <row r="12" spans="3:6" ht="21.75" thickBot="1">
      <c r="C12" s="1"/>
      <c r="D12" s="21" t="s">
        <v>28</v>
      </c>
      <c r="E12" s="30"/>
      <c r="F12" s="26"/>
    </row>
    <row r="13" spans="3:6" ht="21.75" thickBot="1">
      <c r="C13" s="1"/>
      <c r="D13" s="17" t="s">
        <v>1</v>
      </c>
      <c r="E13" s="27"/>
      <c r="F13" s="26"/>
    </row>
    <row r="14" spans="3:6" ht="21.75" thickBot="1">
      <c r="C14" s="1"/>
      <c r="D14" s="18" t="s">
        <v>2</v>
      </c>
      <c r="E14" s="27"/>
      <c r="F14" s="26"/>
    </row>
    <row r="15" spans="3:6" ht="21.75" thickBot="1">
      <c r="C15" s="1"/>
      <c r="D15" s="22" t="s">
        <v>3</v>
      </c>
      <c r="E15" s="27"/>
      <c r="F15" s="26"/>
    </row>
    <row r="16" spans="3:6" ht="21.75" thickBot="1">
      <c r="C16" s="1"/>
      <c r="D16" s="22" t="s">
        <v>12</v>
      </c>
      <c r="E16" s="31"/>
      <c r="F16" s="26"/>
    </row>
    <row r="17" spans="2:6" ht="21.75" thickBot="1">
      <c r="C17" s="1"/>
      <c r="D17" s="22" t="s">
        <v>11</v>
      </c>
      <c r="E17" s="27"/>
      <c r="F17" s="26"/>
    </row>
    <row r="18" spans="2:6" ht="21.75" thickBot="1">
      <c r="C18" s="1"/>
      <c r="D18" s="22" t="s">
        <v>12</v>
      </c>
      <c r="E18" s="32"/>
      <c r="F18" s="26"/>
    </row>
    <row r="19" spans="2:6" ht="21.75" thickBot="1">
      <c r="C19" s="1"/>
      <c r="D19" s="23" t="s">
        <v>33</v>
      </c>
      <c r="E19" s="27"/>
      <c r="F19" s="1" t="s">
        <v>14</v>
      </c>
    </row>
    <row r="20" spans="2:6" ht="21">
      <c r="C20" s="1"/>
      <c r="D20" s="24" t="s">
        <v>10</v>
      </c>
      <c r="E20" s="33"/>
      <c r="F20" s="26"/>
    </row>
    <row r="21" spans="2:6" ht="21">
      <c r="C21" s="1"/>
      <c r="D21" s="24" t="s">
        <v>9</v>
      </c>
      <c r="E21" s="33"/>
      <c r="F21" s="26"/>
    </row>
    <row r="22" spans="2:6" ht="21.75" thickBot="1">
      <c r="C22" s="1"/>
      <c r="D22" s="25" t="s">
        <v>13</v>
      </c>
      <c r="E22" s="34"/>
      <c r="F22" s="26"/>
    </row>
    <row r="23" spans="2:6" ht="18.75">
      <c r="C23" s="1"/>
      <c r="D23" s="1"/>
      <c r="E23" s="1"/>
      <c r="F23" s="1"/>
    </row>
    <row r="24" spans="2:6" ht="18.75">
      <c r="C24" s="1"/>
      <c r="D24" s="1"/>
      <c r="E24" s="1"/>
      <c r="F24" s="1"/>
    </row>
    <row r="25" spans="2:6" s="3" customFormat="1" ht="19.5" thickBot="1">
      <c r="B25" s="3" t="s">
        <v>20</v>
      </c>
      <c r="C25" s="4"/>
      <c r="D25" s="38" t="s">
        <v>26</v>
      </c>
      <c r="E25" s="4" t="s">
        <v>23</v>
      </c>
      <c r="F25" s="4" t="s">
        <v>7</v>
      </c>
    </row>
    <row r="26" spans="2:6" ht="21.75" thickBot="1">
      <c r="B26" s="6" t="s">
        <v>19</v>
      </c>
      <c r="C26" s="8" t="s">
        <v>21</v>
      </c>
      <c r="D26" s="35" t="s">
        <v>37</v>
      </c>
      <c r="E26" s="11"/>
      <c r="F26" s="40">
        <f>SUM(E26*105)</f>
        <v>0</v>
      </c>
    </row>
    <row r="27" spans="2:6" ht="21.75" thickBot="1">
      <c r="B27" s="41" t="s">
        <v>16</v>
      </c>
      <c r="C27" s="9" t="s">
        <v>21</v>
      </c>
      <c r="D27" s="36" t="s">
        <v>38</v>
      </c>
      <c r="E27" s="12"/>
      <c r="F27" s="40">
        <f>SUM(E27*10)</f>
        <v>0</v>
      </c>
    </row>
    <row r="28" spans="2:6" ht="21.75" thickBot="1">
      <c r="B28" s="41" t="s">
        <v>17</v>
      </c>
      <c r="C28" s="9" t="s">
        <v>21</v>
      </c>
      <c r="D28" s="36" t="s">
        <v>39</v>
      </c>
      <c r="E28" s="12"/>
      <c r="F28" s="40">
        <f>SUM(E28*27.5)</f>
        <v>0</v>
      </c>
    </row>
    <row r="29" spans="2:6" ht="21.75" thickBot="1">
      <c r="B29" s="41" t="s">
        <v>17</v>
      </c>
      <c r="C29" s="9" t="s">
        <v>21</v>
      </c>
      <c r="D29" s="36" t="s">
        <v>40</v>
      </c>
      <c r="E29" s="12"/>
      <c r="F29" s="40">
        <f>SUM(E29*57.5)</f>
        <v>0</v>
      </c>
    </row>
    <row r="30" spans="2:6" ht="21.75" thickBot="1">
      <c r="B30" s="41" t="s">
        <v>17</v>
      </c>
      <c r="C30" s="9" t="s">
        <v>21</v>
      </c>
      <c r="D30" s="36" t="s">
        <v>41</v>
      </c>
      <c r="E30" s="12"/>
      <c r="F30" s="40">
        <f>SUM(E30*35)</f>
        <v>0</v>
      </c>
    </row>
    <row r="31" spans="2:6" ht="21.75" thickBot="1">
      <c r="B31" s="41" t="s">
        <v>24</v>
      </c>
      <c r="C31" s="9" t="s">
        <v>21</v>
      </c>
      <c r="D31" s="22" t="s">
        <v>42</v>
      </c>
      <c r="E31" s="12"/>
      <c r="F31" s="40">
        <f>SUM(E31*27.5)</f>
        <v>0</v>
      </c>
    </row>
    <row r="32" spans="2:6" ht="21.75" thickBot="1">
      <c r="B32" s="42" t="s">
        <v>18</v>
      </c>
      <c r="C32" s="10" t="s">
        <v>21</v>
      </c>
      <c r="D32" s="37" t="s">
        <v>43</v>
      </c>
      <c r="E32" s="13"/>
      <c r="F32" s="40">
        <f>SUM(E32*49)</f>
        <v>0</v>
      </c>
    </row>
    <row r="33" spans="2:6" ht="18.75">
      <c r="B33" s="3"/>
      <c r="C33" s="4"/>
      <c r="D33" s="1"/>
      <c r="E33" s="14"/>
      <c r="F33" s="7"/>
    </row>
    <row r="34" spans="2:6" ht="18.75">
      <c r="C34" s="1"/>
      <c r="D34" s="1"/>
      <c r="E34" s="1"/>
      <c r="F34" s="7"/>
    </row>
    <row r="35" spans="2:6" ht="21">
      <c r="C35" s="1"/>
      <c r="D35" s="26" t="s">
        <v>29</v>
      </c>
      <c r="E35" s="26"/>
      <c r="F35" s="7"/>
    </row>
    <row r="36" spans="2:6" ht="21">
      <c r="C36" s="1"/>
      <c r="D36" s="26" t="s">
        <v>35</v>
      </c>
      <c r="E36" s="26"/>
      <c r="F36" s="7"/>
    </row>
    <row r="37" spans="2:6" ht="21">
      <c r="C37" s="1"/>
      <c r="D37" s="26"/>
      <c r="E37" s="26"/>
      <c r="F37" s="7"/>
    </row>
    <row r="38" spans="2:6" ht="21.75" thickBot="1">
      <c r="D38" s="39" t="s">
        <v>8</v>
      </c>
      <c r="E38" s="16" t="s">
        <v>22</v>
      </c>
      <c r="F38" s="43">
        <f>SUM(F26:F32)</f>
        <v>0</v>
      </c>
    </row>
    <row r="39" spans="2:6" s="3" customFormat="1" ht="21.75" thickTop="1">
      <c r="D39" s="39" t="s">
        <v>30</v>
      </c>
      <c r="E39" s="39"/>
    </row>
    <row r="40" spans="2:6" ht="21">
      <c r="C40" s="1"/>
      <c r="D40" s="39" t="s">
        <v>31</v>
      </c>
      <c r="E40" s="26"/>
      <c r="F40" s="1"/>
    </row>
    <row r="41" spans="2:6" ht="21">
      <c r="C41" s="1"/>
      <c r="D41" s="39" t="s">
        <v>32</v>
      </c>
      <c r="E41" s="26"/>
      <c r="F41" s="1"/>
    </row>
    <row r="42" spans="2:6" ht="18.75">
      <c r="C42" s="1"/>
      <c r="D42" s="1"/>
      <c r="E42" s="1"/>
      <c r="F42" s="1"/>
    </row>
    <row r="43" spans="2:6" ht="21">
      <c r="C43" s="26" t="s">
        <v>36</v>
      </c>
      <c r="D43" s="45" t="s">
        <v>44</v>
      </c>
      <c r="E43" s="44"/>
      <c r="F43" s="1"/>
    </row>
    <row r="44" spans="2:6" ht="18.75">
      <c r="C44" s="1"/>
      <c r="D44" s="1"/>
      <c r="E44" s="1"/>
      <c r="F44" s="1"/>
    </row>
  </sheetData>
  <pageMargins left="0.25" right="0.25" top="0.75" bottom="0.75" header="0.3" footer="0.3"/>
  <pageSetup paperSize="9" scale="5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9525</xdr:colOff>
                    <xdr:row>12</xdr:row>
                    <xdr:rowOff>28575</xdr:rowOff>
                  </from>
                  <to>
                    <xdr:col>4</xdr:col>
                    <xdr:colOff>409575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533400</xdr:colOff>
                    <xdr:row>12</xdr:row>
                    <xdr:rowOff>28575</xdr:rowOff>
                  </from>
                  <to>
                    <xdr:col>4</xdr:col>
                    <xdr:colOff>1095375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9525</xdr:colOff>
                    <xdr:row>13</xdr:row>
                    <xdr:rowOff>28575</xdr:rowOff>
                  </from>
                  <to>
                    <xdr:col>4</xdr:col>
                    <xdr:colOff>409575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533400</xdr:colOff>
                    <xdr:row>13</xdr:row>
                    <xdr:rowOff>28575</xdr:rowOff>
                  </from>
                  <to>
                    <xdr:col>4</xdr:col>
                    <xdr:colOff>1095375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9525</xdr:colOff>
                    <xdr:row>14</xdr:row>
                    <xdr:rowOff>28575</xdr:rowOff>
                  </from>
                  <to>
                    <xdr:col>4</xdr:col>
                    <xdr:colOff>409575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4</xdr:col>
                    <xdr:colOff>533400</xdr:colOff>
                    <xdr:row>14</xdr:row>
                    <xdr:rowOff>28575</xdr:rowOff>
                  </from>
                  <to>
                    <xdr:col>4</xdr:col>
                    <xdr:colOff>1095375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4</xdr:col>
                    <xdr:colOff>9525</xdr:colOff>
                    <xdr:row>16</xdr:row>
                    <xdr:rowOff>28575</xdr:rowOff>
                  </from>
                  <to>
                    <xdr:col>4</xdr:col>
                    <xdr:colOff>409575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4</xdr:col>
                    <xdr:colOff>533400</xdr:colOff>
                    <xdr:row>16</xdr:row>
                    <xdr:rowOff>28575</xdr:rowOff>
                  </from>
                  <to>
                    <xdr:col>4</xdr:col>
                    <xdr:colOff>1095375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4</xdr:col>
                    <xdr:colOff>9525</xdr:colOff>
                    <xdr:row>10</xdr:row>
                    <xdr:rowOff>28575</xdr:rowOff>
                  </from>
                  <to>
                    <xdr:col>4</xdr:col>
                    <xdr:colOff>409575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4</xdr:col>
                    <xdr:colOff>533400</xdr:colOff>
                    <xdr:row>10</xdr:row>
                    <xdr:rowOff>28575</xdr:rowOff>
                  </from>
                  <to>
                    <xdr:col>4</xdr:col>
                    <xdr:colOff>1095375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4</xdr:col>
                    <xdr:colOff>9525</xdr:colOff>
                    <xdr:row>18</xdr:row>
                    <xdr:rowOff>28575</xdr:rowOff>
                  </from>
                  <to>
                    <xdr:col>4</xdr:col>
                    <xdr:colOff>409575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4</xdr:col>
                    <xdr:colOff>533400</xdr:colOff>
                    <xdr:row>18</xdr:row>
                    <xdr:rowOff>28575</xdr:rowOff>
                  </from>
                  <to>
                    <xdr:col>4</xdr:col>
                    <xdr:colOff>1095375</xdr:colOff>
                    <xdr:row>18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van Dijk</dc:creator>
  <cp:lastModifiedBy>T. Schaafsma</cp:lastModifiedBy>
  <cp:lastPrinted>2024-01-17T09:02:50Z</cp:lastPrinted>
  <dcterms:created xsi:type="dcterms:W3CDTF">2023-09-22T15:10:29Z</dcterms:created>
  <dcterms:modified xsi:type="dcterms:W3CDTF">2024-02-03T17:03:11Z</dcterms:modified>
</cp:coreProperties>
</file>